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VA  VF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</author>
  </authors>
  <commentList>
    <comment ref="B26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</t>
        </r>
        <r>
          <rPr>
            <sz val="8"/>
            <rFont val="Tahoma"/>
            <family val="0"/>
          </rPr>
          <t xml:space="preserve">
</t>
        </r>
      </text>
    </comment>
    <comment ref="B40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<sst xmlns="http://schemas.openxmlformats.org/spreadsheetml/2006/main" count="25" uniqueCount="25">
  <si>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r>
      <t xml:space="preserve">Con la opción </t>
    </r>
    <r>
      <rPr>
        <b/>
        <i/>
        <sz val="10"/>
        <rFont val="Arial"/>
        <family val="2"/>
      </rPr>
      <t>Insertar-Función-Financieras</t>
    </r>
    <r>
      <rPr>
        <i/>
        <sz val="10"/>
        <rFont val="Arial"/>
        <family val="2"/>
      </rPr>
      <t xml:space="preserve"> o </t>
    </r>
    <r>
      <rPr>
        <sz val="10"/>
        <rFont val="Arial"/>
        <family val="2"/>
      </rPr>
      <t xml:space="preserve">haciendo clik en el icono </t>
    </r>
    <r>
      <rPr>
        <b/>
        <i/>
        <sz val="12"/>
        <rFont val="Arial"/>
        <family val="2"/>
      </rPr>
      <t>f</t>
    </r>
    <r>
      <rPr>
        <b/>
        <i/>
        <sz val="8"/>
        <rFont val="Arial"/>
        <family val="2"/>
      </rPr>
      <t>x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de la barra de herramientas seleccionamos la función deseada.</t>
    </r>
  </si>
  <si>
    <t>VA</t>
  </si>
  <si>
    <t>Opción 1: El Valor Actual es igual al importe menos el descuento</t>
  </si>
  <si>
    <t>Opción 2: Calculamos el valor actual de los dos pagos semestrales</t>
  </si>
  <si>
    <t>Opción 3: Calculamos el valor actual de los 12 pagos mensuales</t>
  </si>
  <si>
    <t>¿Cuál es la alternativa financieramente más interesante sabiendo que la empresa dispone de liquidez e invierte los excedentes de tesorería a un tipo</t>
  </si>
  <si>
    <t>MATEMÁTICAS FINANCIERAS CON EXCEL.  Funciones VA, VF</t>
  </si>
  <si>
    <t>VF</t>
  </si>
  <si>
    <t>Una persona va a invertir en una cuenta de ahorro una renta mensual al final de cada mes de 600 Euros.</t>
  </si>
  <si>
    <t>entidad financiera para los próximos cuatro años es del 5%</t>
  </si>
  <si>
    <t>Los intereses obtenidos mensualmente no se liquidan sinó que se capitalizan mensualmente (interés compuesto)</t>
  </si>
  <si>
    <t>Calculamos el valor futuro de la renta mensual constante</t>
  </si>
  <si>
    <t>2. Dos pagos semestrales vencidos de 505.000 Euros cada uno</t>
  </si>
  <si>
    <t>1. Contado con un descuento por pronto pago del 1%</t>
  </si>
  <si>
    <t>3. Doce pagos mensuales vencidos de 84.000 Euros cada uno</t>
  </si>
  <si>
    <t>Estas funciones calculan  el valor actual y final de rentas constantes pagaderas durante "n" periodos.</t>
  </si>
  <si>
    <t>Veamos su utilización con ejemplos:</t>
  </si>
  <si>
    <r>
      <t xml:space="preserve">La opción financieramente más interesante para la empresa es la  </t>
    </r>
    <r>
      <rPr>
        <b/>
        <sz val="10"/>
        <rFont val="Arial"/>
        <family val="2"/>
      </rPr>
      <t>nº 2</t>
    </r>
  </si>
  <si>
    <t>Un proveedor ofrece a una empresa las siguientes alternativas para saldar una deuda de 1.000.000 Euros.</t>
  </si>
  <si>
    <t>¿Cuál va a ser el capital acumulado dentro de 48 meses?.  El tipo de interés nominal anual pactado con la</t>
  </si>
  <si>
    <t>desembolso de Euros mayor).</t>
  </si>
  <si>
    <t>(De no haber utilizado matemáticas financieras es probable que esta opción hubiera parecido la menos interesante, ya que es la que supone un</t>
  </si>
  <si>
    <t>imposiciones mensuales?. En ambos casos los intereses se liquidan al vencimiento de la imposición (semestre o mes).</t>
  </si>
  <si>
    <t xml:space="preserve">de interés nominal anual del 4 % (4,04% TAE) para imposiciciones a seis meses y un tipo de interés nominal anual del 3,8 % (3,87 % TAE)  para </t>
  </si>
  <si>
    <t>https://www.finanplan.com   Software de Planificación Financiera Empresarial, Análisis de Estados Financieros, Valoración de Empresas y Estudios de Inversión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</si>
</sst>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_ ;[Red]\-#,##0.00\ 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#,##0.00\ &quot;€&quot;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name val="Tahoma"/>
      <family val="2"/>
    </font>
    <font>
      <b/>
      <u val="single"/>
      <sz val="10"/>
      <color indexed="62"/>
      <name val="Arial"/>
      <family val="2"/>
    </font>
    <font>
      <b/>
      <u val="single"/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8" fontId="1" fillId="0" borderId="0" xfId="0" applyNumberFormat="1" applyFont="1" applyAlignment="1">
      <alignment/>
    </xf>
    <xf numFmtId="164" fontId="0" fillId="0" borderId="0" xfId="54" applyNumberFormat="1" applyFont="1" applyAlignment="1">
      <alignment/>
    </xf>
    <xf numFmtId="164" fontId="0" fillId="0" borderId="0" xfId="54" applyNumberFormat="1" applyFont="1" applyAlignment="1">
      <alignment horizontal="right"/>
    </xf>
    <xf numFmtId="0" fontId="1" fillId="0" borderId="0" xfId="0" applyFont="1" applyAlignment="1" quotePrefix="1">
      <alignment/>
    </xf>
    <xf numFmtId="0" fontId="0" fillId="0" borderId="0" xfId="0" applyAlignment="1" quotePrefix="1">
      <alignment/>
    </xf>
    <xf numFmtId="8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/>
    </xf>
    <xf numFmtId="0" fontId="14" fillId="0" borderId="0" xfId="45" applyFont="1" applyAlignment="1" applyProtection="1">
      <alignment/>
      <protection/>
    </xf>
    <xf numFmtId="0" fontId="9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2409825</xdr:colOff>
      <xdr:row>3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anplan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4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63.00390625" style="0" customWidth="1"/>
    <col min="2" max="2" width="14.8515625" style="0" bestFit="1" customWidth="1"/>
    <col min="3" max="3" width="14.421875" style="0" customWidth="1"/>
    <col min="4" max="4" width="12.57421875" style="0" bestFit="1" customWidth="1"/>
  </cols>
  <sheetData>
    <row r="5" spans="1:4" ht="12.75">
      <c r="A5" s="2" t="s">
        <v>6</v>
      </c>
      <c r="D5" s="12"/>
    </row>
    <row r="7" ht="15">
      <c r="A7" t="s">
        <v>0</v>
      </c>
    </row>
    <row r="9" ht="12.75">
      <c r="A9" s="1"/>
    </row>
    <row r="10" ht="12.75">
      <c r="A10" s="1" t="s">
        <v>15</v>
      </c>
    </row>
    <row r="11" ht="12.75">
      <c r="A11" s="1"/>
    </row>
    <row r="12" ht="12.75">
      <c r="A12" t="s">
        <v>16</v>
      </c>
    </row>
    <row r="14" ht="12.75">
      <c r="A14" s="8" t="s">
        <v>1</v>
      </c>
    </row>
    <row r="15" ht="12.75">
      <c r="A15" s="1" t="s">
        <v>18</v>
      </c>
    </row>
    <row r="16" spans="1:2" ht="12.75">
      <c r="A16" s="4" t="s">
        <v>13</v>
      </c>
      <c r="B16" s="3"/>
    </row>
    <row r="17" spans="1:2" ht="12.75">
      <c r="A17" s="4" t="s">
        <v>12</v>
      </c>
      <c r="B17" s="6"/>
    </row>
    <row r="18" spans="1:2" ht="12.75">
      <c r="A18" s="4" t="s">
        <v>14</v>
      </c>
      <c r="B18" s="7"/>
    </row>
    <row r="19" ht="12.75">
      <c r="A19" s="4"/>
    </row>
    <row r="20" ht="12.75">
      <c r="A20" s="4" t="s">
        <v>5</v>
      </c>
    </row>
    <row r="21" ht="12.75">
      <c r="A21" s="4" t="s">
        <v>23</v>
      </c>
    </row>
    <row r="22" ht="12.75">
      <c r="A22" s="4" t="s">
        <v>22</v>
      </c>
    </row>
    <row r="24" spans="1:2" ht="12.75">
      <c r="A24" s="9" t="s">
        <v>2</v>
      </c>
      <c r="B24" s="11">
        <f>1000000*0.99</f>
        <v>990000</v>
      </c>
    </row>
    <row r="25" ht="12.75">
      <c r="A25" s="1"/>
    </row>
    <row r="26" spans="1:2" ht="12.75">
      <c r="A26" s="9" t="s">
        <v>3</v>
      </c>
      <c r="B26" s="10">
        <f>-PV(0.04/2,2,505000)</f>
        <v>980488.2737408687</v>
      </c>
    </row>
    <row r="28" spans="1:2" ht="12.75">
      <c r="A28" s="9" t="s">
        <v>4</v>
      </c>
      <c r="B28" s="10">
        <f>-PV(0.038/12,12,84000)</f>
        <v>987555.0049144893</v>
      </c>
    </row>
    <row r="30" ht="12.75">
      <c r="A30" t="s">
        <v>17</v>
      </c>
    </row>
    <row r="31" ht="12.75">
      <c r="A31" t="s">
        <v>21</v>
      </c>
    </row>
    <row r="32" ht="12.75">
      <c r="A32" t="s">
        <v>20</v>
      </c>
    </row>
    <row r="34" ht="12.75">
      <c r="A34" s="1" t="s">
        <v>7</v>
      </c>
    </row>
    <row r="35" ht="12.75">
      <c r="A35" t="s">
        <v>8</v>
      </c>
    </row>
    <row r="36" ht="12.75">
      <c r="A36" t="s">
        <v>10</v>
      </c>
    </row>
    <row r="37" ht="12.75">
      <c r="A37" t="s">
        <v>19</v>
      </c>
    </row>
    <row r="38" ht="12.75">
      <c r="A38" t="s">
        <v>9</v>
      </c>
    </row>
    <row r="40" spans="1:2" ht="12.75">
      <c r="A40" t="s">
        <v>11</v>
      </c>
      <c r="B40" s="10">
        <f>-FV(0.05/12,48,600)</f>
        <v>31808.93112366061</v>
      </c>
    </row>
    <row r="41" ht="12.75">
      <c r="B41" s="5"/>
    </row>
    <row r="43" ht="12.75">
      <c r="A43" s="13" t="s">
        <v>24</v>
      </c>
    </row>
  </sheetData>
  <sheetProtection password="CC3D" sheet="1" objects="1" scenarios="1"/>
  <hyperlinks>
    <hyperlink ref="A43" r:id="rId1" display="www.finanplan.com   Software de Planificación Financiera Empresarial, Análisis de Estados Financieros y Valoración de Empresas."/>
  </hyperlinks>
  <printOptions/>
  <pageMargins left="0.75" right="0.75" top="1" bottom="1" header="0" footer="0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finanplan com</cp:lastModifiedBy>
  <cp:lastPrinted>2007-02-28T14:38:54Z</cp:lastPrinted>
  <dcterms:created xsi:type="dcterms:W3CDTF">2007-02-26T11:34:30Z</dcterms:created>
  <dcterms:modified xsi:type="dcterms:W3CDTF">2020-10-02T20:43:20Z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